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1490"/>
  </bookViews>
  <sheets>
    <sheet name="Tabela" sheetId="5" r:id="rId1"/>
  </sheets>
  <calcPr calcId="145621"/>
</workbook>
</file>

<file path=xl/calcChain.xml><?xml version="1.0" encoding="utf-8"?>
<calcChain xmlns="http://schemas.openxmlformats.org/spreadsheetml/2006/main">
  <c r="I25" i="5" l="1"/>
  <c r="H25" i="5"/>
  <c r="G25" i="5"/>
</calcChain>
</file>

<file path=xl/sharedStrings.xml><?xml version="1.0" encoding="utf-8"?>
<sst xmlns="http://schemas.openxmlformats.org/spreadsheetml/2006/main" count="252" uniqueCount="45">
  <si>
    <t>Apto</t>
  </si>
  <si>
    <t>Térreo</t>
  </si>
  <si>
    <t>Andar</t>
  </si>
  <si>
    <t>Norte</t>
  </si>
  <si>
    <t>Sol manhã c/ sul</t>
  </si>
  <si>
    <t>Sul</t>
  </si>
  <si>
    <t>Sol tarde c/ sul</t>
  </si>
  <si>
    <t>2º pvto</t>
  </si>
  <si>
    <t>Cobertura</t>
  </si>
  <si>
    <t>Sol manhã norte</t>
  </si>
  <si>
    <t>Sol tarde norte</t>
  </si>
  <si>
    <t>vendido</t>
  </si>
  <si>
    <t>Observação</t>
  </si>
  <si>
    <t>Sol manhã c/ norte</t>
  </si>
  <si>
    <t>Sol tarde c/ norte</t>
  </si>
  <si>
    <t>Sol terde c/ Sul</t>
  </si>
  <si>
    <t>Informações Complementares:</t>
  </si>
  <si>
    <t>6 -Prédio com elevador, porcelanato e gesso nos corredores, escadas em basalto polido.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</si>
  <si>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</si>
  <si>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</si>
  <si>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</si>
  <si>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Área privativa (m²)</t>
  </si>
  <si>
    <t>xxx</t>
  </si>
  <si>
    <t>10- Esta tabela poderá sofrer alterações de preços e condições de pagamento a qualquer tempo, sem aviso prévio da Incorporadora.</t>
  </si>
  <si>
    <t>5- Cada apartamento será entregue em forro de gesso com negativos em todas as peças, e paredes internas com massa corrida;</t>
  </si>
  <si>
    <t xml:space="preserve">3- Apartamentos com espera de split, espera de lareira, churrasqueira na cozinha; </t>
  </si>
  <si>
    <t>11- A área dos imóveis acima discriminados são aproximadas, podendo variar para mais ou para menos.</t>
  </si>
  <si>
    <t>1- Previsão de término da obra: 2º semestre de 2019;</t>
  </si>
  <si>
    <t>Residencial Piemonte</t>
  </si>
  <si>
    <t>Valor Tabela</t>
  </si>
  <si>
    <t>Entrega Chaves - 10%</t>
  </si>
  <si>
    <t>Entrada - 35%</t>
  </si>
  <si>
    <t xml:space="preserve">Tabela de Vendas </t>
  </si>
  <si>
    <t>2 reforços - 15%</t>
  </si>
  <si>
    <t>Localização</t>
  </si>
  <si>
    <t>2- Todos os apartamentos com duas suítes e lavabo;</t>
  </si>
  <si>
    <t>4- Apartamentos com piso laminados nos quartos e sala, e porcelanato nas cozinha e banheiros;</t>
  </si>
  <si>
    <t>Área Total (m²)</t>
  </si>
  <si>
    <t>12- A área dos total dos imóveis descrita acima inclui área privativa, área de uso comum proporcional além da área do respectivo box</t>
  </si>
  <si>
    <t>Matrícula do Imóvel 14.637</t>
  </si>
  <si>
    <t>Rua Mirico Leobet, 60 - Avenida Central - Gramado/RS</t>
  </si>
  <si>
    <t>Parcelamento - 40% em 30X</t>
  </si>
  <si>
    <t>Disponível</t>
  </si>
  <si>
    <t>3º pvto</t>
  </si>
  <si>
    <t xml:space="preserve">             Tabela válida até 30/06/2019.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</si>
</sst>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.5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9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0" fillId="4" borderId="3" xfId="0" applyFill="1" applyBorder="1"/>
    <xf numFmtId="0" fontId="12" fillId="0" borderId="4" xfId="0" applyFont="1" applyBorder="1"/>
    <xf numFmtId="0" fontId="7" fillId="0" borderId="4" xfId="0" applyFont="1" applyBorder="1"/>
    <xf numFmtId="0" fontId="9" fillId="4" borderId="5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2" fontId="6" fillId="3" borderId="8" xfId="0" applyNumberFormat="1" applyFont="1" applyFill="1" applyBorder="1" applyAlignment="1">
      <alignment horizontal="center"/>
    </xf>
    <xf numFmtId="0" fontId="6" fillId="3" borderId="8" xfId="0" applyFont="1" applyFill="1" applyBorder="1"/>
    <xf numFmtId="44" fontId="11" fillId="3" borderId="8" xfId="1" applyFont="1" applyFill="1" applyBorder="1" applyAlignment="1">
      <alignment horizontal="center"/>
    </xf>
    <xf numFmtId="44" fontId="9" fillId="3" borderId="8" xfId="1" applyFont="1" applyFill="1" applyBorder="1" applyAlignment="1">
      <alignment horizontal="center"/>
    </xf>
    <xf numFmtId="44" fontId="13" fillId="0" borderId="8" xfId="1" applyFont="1" applyBorder="1"/>
    <xf numFmtId="44" fontId="9" fillId="0" borderId="8" xfId="1" applyFont="1" applyFill="1" applyBorder="1" applyAlignment="1">
      <alignment horizontal="center"/>
    </xf>
    <xf numFmtId="44" fontId="9" fillId="0" borderId="8" xfId="1" applyFont="1" applyBorder="1"/>
    <xf numFmtId="0" fontId="6" fillId="2" borderId="8" xfId="0" applyFont="1" applyFill="1" applyBorder="1" applyAlignment="1">
      <alignment horizontal="center"/>
    </xf>
    <xf numFmtId="0" fontId="6" fillId="2" borderId="8" xfId="0" applyFont="1" applyFill="1" applyBorder="1"/>
    <xf numFmtId="44" fontId="9" fillId="2" borderId="8" xfId="1" applyFont="1" applyFill="1" applyBorder="1" applyAlignment="1">
      <alignment horizontal="center"/>
    </xf>
    <xf numFmtId="44" fontId="11" fillId="2" borderId="8" xfId="1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2" fontId="6" fillId="5" borderId="8" xfId="0" applyNumberFormat="1" applyFont="1" applyFill="1" applyBorder="1" applyAlignment="1">
      <alignment horizontal="center"/>
    </xf>
    <xf numFmtId="0" fontId="6" fillId="5" borderId="8" xfId="0" applyFont="1" applyFill="1" applyBorder="1"/>
    <xf numFmtId="44" fontId="11" fillId="5" borderId="8" xfId="1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/>
    </xf>
    <xf numFmtId="0" fontId="9" fillId="0" borderId="8" xfId="0" applyFont="1" applyFill="1" applyBorder="1"/>
    <xf numFmtId="0" fontId="6" fillId="3" borderId="9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2" fontId="6" fillId="3" borderId="10" xfId="0" applyNumberFormat="1" applyFont="1" applyFill="1" applyBorder="1" applyAlignment="1">
      <alignment horizontal="center"/>
    </xf>
    <xf numFmtId="0" fontId="6" fillId="3" borderId="10" xfId="0" applyFont="1" applyFill="1" applyBorder="1"/>
    <xf numFmtId="44" fontId="11" fillId="3" borderId="10" xfId="1" applyFont="1" applyFill="1" applyBorder="1" applyAlignment="1">
      <alignment horizontal="center"/>
    </xf>
    <xf numFmtId="44" fontId="9" fillId="3" borderId="10" xfId="1" applyFont="1" applyFill="1" applyBorder="1" applyAlignment="1">
      <alignment horizontal="center"/>
    </xf>
    <xf numFmtId="44" fontId="9" fillId="3" borderId="11" xfId="1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44" fontId="9" fillId="3" borderId="13" xfId="1" applyFont="1" applyFill="1" applyBorder="1" applyAlignment="1">
      <alignment horizontal="center"/>
    </xf>
    <xf numFmtId="44" fontId="9" fillId="0" borderId="13" xfId="1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44" fontId="11" fillId="3" borderId="13" xfId="1" applyFont="1" applyFill="1" applyBorder="1" applyAlignment="1">
      <alignment horizontal="center"/>
    </xf>
    <xf numFmtId="44" fontId="9" fillId="2" borderId="13" xfId="1" applyFont="1" applyFill="1" applyBorder="1" applyAlignment="1">
      <alignment horizontal="center"/>
    </xf>
    <xf numFmtId="0" fontId="6" fillId="5" borderId="12" xfId="0" applyFont="1" applyFill="1" applyBorder="1" applyAlignment="1">
      <alignment horizontal="center"/>
    </xf>
    <xf numFmtId="0" fontId="9" fillId="0" borderId="12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6" fillId="3" borderId="15" xfId="0" applyFont="1" applyFill="1" applyBorder="1" applyAlignment="1">
      <alignment horizontal="center"/>
    </xf>
    <xf numFmtId="2" fontId="6" fillId="3" borderId="15" xfId="0" applyNumberFormat="1" applyFont="1" applyFill="1" applyBorder="1" applyAlignment="1">
      <alignment horizontal="center"/>
    </xf>
    <xf numFmtId="0" fontId="6" fillId="3" borderId="15" xfId="0" applyFont="1" applyFill="1" applyBorder="1"/>
    <xf numFmtId="44" fontId="11" fillId="3" borderId="15" xfId="1" applyFont="1" applyFill="1" applyBorder="1" applyAlignment="1">
      <alignment horizontal="center"/>
    </xf>
    <xf numFmtId="44" fontId="11" fillId="3" borderId="16" xfId="1" applyFont="1" applyFill="1" applyBorder="1" applyAlignment="1">
      <alignment horizontal="center"/>
    </xf>
    <xf numFmtId="0" fontId="12" fillId="0" borderId="4" xfId="0" applyFont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tabSelected="1" zoomScale="90" zoomScaleNormal="90" workbookViewId="0">
      <selection activeCell="B8" sqref="B8"/>
    </sheetView>
  </sheetViews>
  <sheetFormatPr defaultRowHeight="15" x14ac:dyDescent="0.25"/>
  <cols>
    <col min="1" max="1" width="9.85546875" customWidth="1"/>
    <col min="2" max="2" width="6.7109375" customWidth="1"/>
    <col min="3" max="3" width="15.140625" customWidth="1"/>
    <col min="4" max="4" width="19.42578125" customWidth="1"/>
    <col min="5" max="5" width="16.140625" customWidth="1"/>
    <col min="6" max="6" width="16.5703125" customWidth="1"/>
    <col min="7" max="7" width="13.140625" customWidth="1"/>
    <col min="8" max="8" width="22.7109375" customWidth="1"/>
    <col min="9" max="9" width="17.85546875" customWidth="1"/>
    <col min="10" max="10" width="16.42578125" customWidth="1"/>
    <col min="11" max="11" width="12.140625" customWidth="1"/>
    <col min="12" max="13" width="9.140625" customWidth="1"/>
  </cols>
  <sheetData>
    <row r="1" spans="1:11" ht="16.5" customHeight="1" x14ac:dyDescent="0.3">
      <c r="A1" s="3" t="s">
        <v>28</v>
      </c>
      <c r="B1" s="3"/>
      <c r="C1" s="3"/>
      <c r="D1" s="3"/>
      <c r="E1" s="9"/>
      <c r="F1" s="9" t="s">
        <v>32</v>
      </c>
      <c r="G1" s="9"/>
    </row>
    <row r="2" spans="1:11" ht="12.75" customHeight="1" thickBot="1" x14ac:dyDescent="0.3">
      <c r="A2" s="13" t="s">
        <v>40</v>
      </c>
      <c r="B2" s="14"/>
      <c r="C2" s="14"/>
      <c r="D2" s="14"/>
      <c r="E2" s="61" t="s">
        <v>39</v>
      </c>
      <c r="F2" s="61"/>
    </row>
    <row r="3" spans="1:11" ht="15.75" thickBot="1" x14ac:dyDescent="0.3">
      <c r="A3" s="17" t="s">
        <v>2</v>
      </c>
      <c r="B3" s="18" t="s">
        <v>0</v>
      </c>
      <c r="C3" s="19" t="s">
        <v>21</v>
      </c>
      <c r="D3" s="20" t="s">
        <v>37</v>
      </c>
      <c r="E3" s="18" t="s">
        <v>34</v>
      </c>
      <c r="F3" s="21" t="s">
        <v>29</v>
      </c>
      <c r="G3" s="15" t="s">
        <v>31</v>
      </c>
      <c r="H3" s="10" t="s">
        <v>41</v>
      </c>
      <c r="I3" s="10" t="s">
        <v>30</v>
      </c>
      <c r="J3" s="10" t="s">
        <v>33</v>
      </c>
      <c r="K3" s="10" t="s">
        <v>12</v>
      </c>
    </row>
    <row r="4" spans="1:11" ht="12.95" customHeight="1" x14ac:dyDescent="0.25">
      <c r="A4" s="40" t="s">
        <v>1</v>
      </c>
      <c r="B4" s="41">
        <v>103</v>
      </c>
      <c r="C4" s="42">
        <v>75.900000000000006</v>
      </c>
      <c r="D4" s="42">
        <v>104.63</v>
      </c>
      <c r="E4" s="43" t="s">
        <v>9</v>
      </c>
      <c r="F4" s="44" t="s">
        <v>11</v>
      </c>
      <c r="G4" s="45" t="s">
        <v>11</v>
      </c>
      <c r="H4" s="45" t="s">
        <v>11</v>
      </c>
      <c r="I4" s="45" t="s">
        <v>11</v>
      </c>
      <c r="J4" s="45" t="s">
        <v>11</v>
      </c>
      <c r="K4" s="46" t="s">
        <v>11</v>
      </c>
    </row>
    <row r="5" spans="1:11" ht="12.95" customHeight="1" x14ac:dyDescent="0.25">
      <c r="A5" s="47" t="s">
        <v>1</v>
      </c>
      <c r="B5" s="22">
        <v>104</v>
      </c>
      <c r="C5" s="23">
        <v>81.44</v>
      </c>
      <c r="D5" s="23">
        <v>111.16</v>
      </c>
      <c r="E5" s="24" t="s">
        <v>3</v>
      </c>
      <c r="F5" s="25" t="s">
        <v>11</v>
      </c>
      <c r="G5" s="26" t="s">
        <v>11</v>
      </c>
      <c r="H5" s="26" t="s">
        <v>11</v>
      </c>
      <c r="I5" s="26" t="s">
        <v>11</v>
      </c>
      <c r="J5" s="26" t="s">
        <v>11</v>
      </c>
      <c r="K5" s="48" t="s">
        <v>11</v>
      </c>
    </row>
    <row r="6" spans="1:11" s="47" customFormat="1" ht="12.95" customHeight="1" x14ac:dyDescent="0.2">
      <c r="A6" s="47" t="s">
        <v>1</v>
      </c>
      <c r="B6" s="47">
        <v>105</v>
      </c>
      <c r="C6" s="47">
        <v>81.44</v>
      </c>
      <c r="D6" s="47">
        <v>111.16</v>
      </c>
      <c r="E6" s="47" t="s">
        <v>3</v>
      </c>
      <c r="F6" s="47" t="s">
        <v>11</v>
      </c>
      <c r="G6" s="47" t="s">
        <v>11</v>
      </c>
      <c r="H6" s="47" t="s">
        <v>11</v>
      </c>
      <c r="I6" s="47" t="s">
        <v>11</v>
      </c>
      <c r="J6" s="47" t="s">
        <v>11</v>
      </c>
      <c r="K6" s="47" t="s">
        <v>11</v>
      </c>
    </row>
    <row r="7" spans="1:11" ht="12.95" customHeight="1" x14ac:dyDescent="0.25">
      <c r="A7" s="47" t="s">
        <v>1</v>
      </c>
      <c r="B7" s="22">
        <v>106</v>
      </c>
      <c r="C7" s="23">
        <v>75.900000000000006</v>
      </c>
      <c r="D7" s="23">
        <v>104.63</v>
      </c>
      <c r="E7" s="24" t="s">
        <v>10</v>
      </c>
      <c r="F7" s="25" t="s">
        <v>11</v>
      </c>
      <c r="G7" s="25" t="s">
        <v>11</v>
      </c>
      <c r="H7" s="25" t="s">
        <v>11</v>
      </c>
      <c r="I7" s="25" t="s">
        <v>11</v>
      </c>
      <c r="J7" s="26" t="s">
        <v>11</v>
      </c>
      <c r="K7" s="48" t="s">
        <v>11</v>
      </c>
    </row>
    <row r="8" spans="1:11" ht="12.95" customHeight="1" x14ac:dyDescent="0.25">
      <c r="A8" s="47" t="s">
        <v>1</v>
      </c>
      <c r="B8" s="22">
        <v>107</v>
      </c>
      <c r="C8" s="23">
        <v>75.900000000000006</v>
      </c>
      <c r="D8" s="23">
        <v>104.63</v>
      </c>
      <c r="E8" s="24" t="s">
        <v>6</v>
      </c>
      <c r="F8" s="25" t="s">
        <v>11</v>
      </c>
      <c r="G8" s="25" t="s">
        <v>11</v>
      </c>
      <c r="H8" s="25" t="s">
        <v>11</v>
      </c>
      <c r="I8" s="25" t="s">
        <v>11</v>
      </c>
      <c r="J8" s="26" t="s">
        <v>11</v>
      </c>
      <c r="K8" s="48" t="s">
        <v>11</v>
      </c>
    </row>
    <row r="9" spans="1:11" ht="12.95" customHeight="1" x14ac:dyDescent="0.25">
      <c r="A9" s="47" t="s">
        <v>1</v>
      </c>
      <c r="B9" s="22">
        <v>108</v>
      </c>
      <c r="C9" s="23">
        <v>81.44</v>
      </c>
      <c r="D9" s="23">
        <v>110.48</v>
      </c>
      <c r="E9" s="24" t="s">
        <v>5</v>
      </c>
      <c r="F9" s="25" t="s">
        <v>11</v>
      </c>
      <c r="G9" s="25" t="s">
        <v>11</v>
      </c>
      <c r="H9" s="25" t="s">
        <v>11</v>
      </c>
      <c r="I9" s="25" t="s">
        <v>11</v>
      </c>
      <c r="J9" s="26" t="s">
        <v>11</v>
      </c>
      <c r="K9" s="48" t="s">
        <v>11</v>
      </c>
    </row>
    <row r="10" spans="1:11" ht="12.95" customHeight="1" x14ac:dyDescent="0.25">
      <c r="A10" s="50" t="s">
        <v>1</v>
      </c>
      <c r="B10" s="30">
        <v>101</v>
      </c>
      <c r="C10" s="16">
        <v>81.44</v>
      </c>
      <c r="D10" s="16">
        <v>110.48</v>
      </c>
      <c r="E10" s="31" t="s">
        <v>5</v>
      </c>
      <c r="F10" s="25" t="s">
        <v>11</v>
      </c>
      <c r="G10" s="25" t="s">
        <v>11</v>
      </c>
      <c r="H10" s="25" t="s">
        <v>11</v>
      </c>
      <c r="I10" s="25" t="s">
        <v>11</v>
      </c>
      <c r="J10" s="25" t="s">
        <v>11</v>
      </c>
      <c r="K10" s="51" t="s">
        <v>11</v>
      </c>
    </row>
    <row r="11" spans="1:11" ht="12.95" customHeight="1" x14ac:dyDescent="0.25">
      <c r="A11" s="47" t="s">
        <v>1</v>
      </c>
      <c r="B11" s="22">
        <v>102</v>
      </c>
      <c r="C11" s="23">
        <v>75.900000000000006</v>
      </c>
      <c r="D11" s="23">
        <v>104.63</v>
      </c>
      <c r="E11" s="24" t="s">
        <v>4</v>
      </c>
      <c r="F11" s="25" t="s">
        <v>11</v>
      </c>
      <c r="G11" s="25" t="s">
        <v>11</v>
      </c>
      <c r="H11" s="25" t="s">
        <v>11</v>
      </c>
      <c r="I11" s="25" t="s">
        <v>11</v>
      </c>
      <c r="J11" s="26" t="s">
        <v>11</v>
      </c>
      <c r="K11" s="48" t="s">
        <v>11</v>
      </c>
    </row>
    <row r="12" spans="1:11" ht="12.95" customHeight="1" x14ac:dyDescent="0.25">
      <c r="A12" s="47" t="s">
        <v>7</v>
      </c>
      <c r="B12" s="22">
        <v>203</v>
      </c>
      <c r="C12" s="23">
        <v>75.900000000000006</v>
      </c>
      <c r="D12" s="23">
        <v>104.63</v>
      </c>
      <c r="E12" s="24" t="s">
        <v>9</v>
      </c>
      <c r="F12" s="25" t="s">
        <v>11</v>
      </c>
      <c r="G12" s="25" t="s">
        <v>11</v>
      </c>
      <c r="H12" s="25" t="s">
        <v>11</v>
      </c>
      <c r="I12" s="25" t="s">
        <v>11</v>
      </c>
      <c r="J12" s="32" t="s">
        <v>11</v>
      </c>
      <c r="K12" s="52" t="s">
        <v>11</v>
      </c>
    </row>
    <row r="13" spans="1:11" ht="12.95" customHeight="1" x14ac:dyDescent="0.25">
      <c r="A13" s="47" t="s">
        <v>7</v>
      </c>
      <c r="B13" s="30">
        <v>204</v>
      </c>
      <c r="C13" s="16">
        <v>81.44</v>
      </c>
      <c r="D13" s="16">
        <v>108.89</v>
      </c>
      <c r="E13" s="31" t="s">
        <v>3</v>
      </c>
      <c r="F13" s="25" t="s">
        <v>11</v>
      </c>
      <c r="G13" s="25" t="s">
        <v>11</v>
      </c>
      <c r="H13" s="25" t="s">
        <v>11</v>
      </c>
      <c r="I13" s="25" t="s">
        <v>11</v>
      </c>
      <c r="J13" s="25" t="s">
        <v>11</v>
      </c>
      <c r="K13" s="51" t="s">
        <v>11</v>
      </c>
    </row>
    <row r="14" spans="1:11" ht="12.95" customHeight="1" x14ac:dyDescent="0.25">
      <c r="A14" s="47" t="s">
        <v>7</v>
      </c>
      <c r="B14" s="30">
        <v>205</v>
      </c>
      <c r="C14" s="16">
        <v>81.44</v>
      </c>
      <c r="D14" s="16">
        <v>108.89</v>
      </c>
      <c r="E14" s="31" t="s">
        <v>3</v>
      </c>
      <c r="F14" s="25" t="s">
        <v>11</v>
      </c>
      <c r="G14" s="25" t="s">
        <v>11</v>
      </c>
      <c r="H14" s="25" t="s">
        <v>11</v>
      </c>
      <c r="I14" s="25" t="s">
        <v>11</v>
      </c>
      <c r="J14" s="25" t="s">
        <v>11</v>
      </c>
      <c r="K14" s="51" t="s">
        <v>11</v>
      </c>
    </row>
    <row r="15" spans="1:11" ht="12.95" customHeight="1" x14ac:dyDescent="0.25">
      <c r="A15" s="47" t="s">
        <v>7</v>
      </c>
      <c r="B15" s="30">
        <v>206</v>
      </c>
      <c r="C15" s="16">
        <v>75.900000000000006</v>
      </c>
      <c r="D15" s="16">
        <v>104.61</v>
      </c>
      <c r="E15" s="31" t="s">
        <v>10</v>
      </c>
      <c r="F15" s="25" t="s">
        <v>11</v>
      </c>
      <c r="G15" s="25" t="s">
        <v>11</v>
      </c>
      <c r="H15" s="25" t="s">
        <v>11</v>
      </c>
      <c r="I15" s="25" t="s">
        <v>11</v>
      </c>
      <c r="J15" s="25" t="s">
        <v>11</v>
      </c>
      <c r="K15" s="51" t="s">
        <v>11</v>
      </c>
    </row>
    <row r="16" spans="1:11" ht="12.95" customHeight="1" x14ac:dyDescent="0.25">
      <c r="A16" s="47" t="s">
        <v>7</v>
      </c>
      <c r="B16" s="30">
        <v>207</v>
      </c>
      <c r="C16" s="16">
        <v>75.900000000000006</v>
      </c>
      <c r="D16" s="16">
        <v>104.61</v>
      </c>
      <c r="E16" s="31" t="s">
        <v>6</v>
      </c>
      <c r="F16" s="25" t="s">
        <v>11</v>
      </c>
      <c r="G16" s="25" t="s">
        <v>11</v>
      </c>
      <c r="H16" s="25" t="s">
        <v>11</v>
      </c>
      <c r="I16" s="25" t="s">
        <v>11</v>
      </c>
      <c r="J16" s="25" t="s">
        <v>11</v>
      </c>
      <c r="K16" s="51" t="s">
        <v>11</v>
      </c>
    </row>
    <row r="17" spans="1:11" ht="12.95" customHeight="1" x14ac:dyDescent="0.25">
      <c r="A17" s="47" t="s">
        <v>7</v>
      </c>
      <c r="B17" s="30">
        <v>208</v>
      </c>
      <c r="C17" s="16">
        <v>81.44</v>
      </c>
      <c r="D17" s="16">
        <v>110.48</v>
      </c>
      <c r="E17" s="31" t="s">
        <v>5</v>
      </c>
      <c r="F17" s="25" t="s">
        <v>11</v>
      </c>
      <c r="G17" s="25" t="s">
        <v>11</v>
      </c>
      <c r="H17" s="25" t="s">
        <v>11</v>
      </c>
      <c r="I17" s="25" t="s">
        <v>11</v>
      </c>
      <c r="J17" s="25" t="s">
        <v>11</v>
      </c>
      <c r="K17" s="51" t="s">
        <v>11</v>
      </c>
    </row>
    <row r="18" spans="1:11" ht="12.95" customHeight="1" x14ac:dyDescent="0.25">
      <c r="A18" s="47" t="s">
        <v>7</v>
      </c>
      <c r="B18" s="30">
        <v>201</v>
      </c>
      <c r="C18" s="16">
        <v>81.44</v>
      </c>
      <c r="D18" s="16">
        <v>110.48</v>
      </c>
      <c r="E18" s="31" t="s">
        <v>5</v>
      </c>
      <c r="F18" s="25" t="s">
        <v>11</v>
      </c>
      <c r="G18" s="25" t="s">
        <v>11</v>
      </c>
      <c r="H18" s="25" t="s">
        <v>11</v>
      </c>
      <c r="I18" s="25" t="s">
        <v>11</v>
      </c>
      <c r="J18" s="25" t="s">
        <v>11</v>
      </c>
      <c r="K18" s="51" t="s">
        <v>11</v>
      </c>
    </row>
    <row r="19" spans="1:11" ht="12.95" customHeight="1" x14ac:dyDescent="0.25">
      <c r="A19" s="47" t="s">
        <v>7</v>
      </c>
      <c r="B19" s="30">
        <v>202</v>
      </c>
      <c r="C19" s="16">
        <v>75.900000000000006</v>
      </c>
      <c r="D19" s="16">
        <v>104.63</v>
      </c>
      <c r="E19" s="31" t="s">
        <v>4</v>
      </c>
      <c r="F19" s="25" t="s">
        <v>11</v>
      </c>
      <c r="G19" s="25" t="s">
        <v>11</v>
      </c>
      <c r="H19" s="25" t="s">
        <v>11</v>
      </c>
      <c r="I19" s="25" t="s">
        <v>11</v>
      </c>
      <c r="J19" s="25" t="s">
        <v>11</v>
      </c>
      <c r="K19" s="51" t="s">
        <v>11</v>
      </c>
    </row>
    <row r="20" spans="1:11" ht="12.95" customHeight="1" x14ac:dyDescent="0.25">
      <c r="A20" s="50" t="s">
        <v>43</v>
      </c>
      <c r="B20" s="30">
        <v>303</v>
      </c>
      <c r="C20" s="16">
        <v>75.900000000000006</v>
      </c>
      <c r="D20" s="16">
        <v>104.63</v>
      </c>
      <c r="E20" s="31" t="s">
        <v>9</v>
      </c>
      <c r="F20" s="33" t="s">
        <v>11</v>
      </c>
      <c r="G20" s="33" t="s">
        <v>11</v>
      </c>
      <c r="H20" s="33" t="s">
        <v>11</v>
      </c>
      <c r="I20" s="33" t="s">
        <v>11</v>
      </c>
      <c r="J20" s="32" t="s">
        <v>11</v>
      </c>
      <c r="K20" s="52" t="s">
        <v>11</v>
      </c>
    </row>
    <row r="21" spans="1:11" ht="12.95" customHeight="1" x14ac:dyDescent="0.25">
      <c r="A21" s="50" t="s">
        <v>43</v>
      </c>
      <c r="B21" s="30">
        <v>304</v>
      </c>
      <c r="C21" s="16">
        <v>81.44</v>
      </c>
      <c r="D21" s="16">
        <v>108.89</v>
      </c>
      <c r="E21" s="31" t="s">
        <v>3</v>
      </c>
      <c r="F21" s="25" t="s">
        <v>11</v>
      </c>
      <c r="G21" s="25" t="s">
        <v>11</v>
      </c>
      <c r="H21" s="25" t="s">
        <v>11</v>
      </c>
      <c r="I21" s="25" t="s">
        <v>11</v>
      </c>
      <c r="J21" s="25" t="s">
        <v>11</v>
      </c>
      <c r="K21" s="51" t="s">
        <v>11</v>
      </c>
    </row>
    <row r="22" spans="1:11" ht="12.95" customHeight="1" x14ac:dyDescent="0.25">
      <c r="A22" s="50" t="s">
        <v>43</v>
      </c>
      <c r="B22" s="30">
        <v>305</v>
      </c>
      <c r="C22" s="16">
        <v>81.44</v>
      </c>
      <c r="D22" s="16">
        <v>108.89</v>
      </c>
      <c r="E22" s="31" t="s">
        <v>3</v>
      </c>
      <c r="F22" s="25" t="s">
        <v>11</v>
      </c>
      <c r="G22" s="25" t="s">
        <v>11</v>
      </c>
      <c r="H22" s="25" t="s">
        <v>11</v>
      </c>
      <c r="I22" s="25" t="s">
        <v>11</v>
      </c>
      <c r="J22" s="25" t="s">
        <v>11</v>
      </c>
      <c r="K22" s="51" t="s">
        <v>11</v>
      </c>
    </row>
    <row r="23" spans="1:11" ht="12.95" customHeight="1" x14ac:dyDescent="0.25">
      <c r="A23" s="50" t="s">
        <v>43</v>
      </c>
      <c r="B23" s="30">
        <v>306</v>
      </c>
      <c r="C23" s="16">
        <v>75.900000000000006</v>
      </c>
      <c r="D23" s="16">
        <v>104.61</v>
      </c>
      <c r="E23" s="31" t="s">
        <v>10</v>
      </c>
      <c r="F23" s="25" t="s">
        <v>11</v>
      </c>
      <c r="G23" s="25" t="s">
        <v>11</v>
      </c>
      <c r="H23" s="25" t="s">
        <v>11</v>
      </c>
      <c r="I23" s="25" t="s">
        <v>11</v>
      </c>
      <c r="J23" s="25" t="s">
        <v>11</v>
      </c>
      <c r="K23" s="51" t="s">
        <v>11</v>
      </c>
    </row>
    <row r="24" spans="1:11" ht="12.95" customHeight="1" x14ac:dyDescent="0.25">
      <c r="A24" s="50" t="s">
        <v>43</v>
      </c>
      <c r="B24" s="30">
        <v>307</v>
      </c>
      <c r="C24" s="16">
        <v>75.900000000000006</v>
      </c>
      <c r="D24" s="16">
        <v>104.61</v>
      </c>
      <c r="E24" s="31" t="s">
        <v>6</v>
      </c>
      <c r="F24" s="25" t="s">
        <v>11</v>
      </c>
      <c r="G24" s="25" t="s">
        <v>11</v>
      </c>
      <c r="H24" s="25" t="s">
        <v>11</v>
      </c>
      <c r="I24" s="25" t="s">
        <v>11</v>
      </c>
      <c r="J24" s="25" t="s">
        <v>11</v>
      </c>
      <c r="K24" s="51" t="s">
        <v>11</v>
      </c>
    </row>
    <row r="25" spans="1:11" ht="12.95" customHeight="1" x14ac:dyDescent="0.25">
      <c r="A25" s="53" t="s">
        <v>43</v>
      </c>
      <c r="B25" s="34">
        <v>308</v>
      </c>
      <c r="C25" s="35">
        <v>81.44</v>
      </c>
      <c r="D25" s="35">
        <v>110.48</v>
      </c>
      <c r="E25" s="36" t="s">
        <v>5</v>
      </c>
      <c r="F25" s="27">
        <v>537000</v>
      </c>
      <c r="G25" s="28">
        <f t="shared" ref="G25" si="0">F25*35%</f>
        <v>187950</v>
      </c>
      <c r="H25" s="29">
        <f t="shared" ref="H25" si="1">F25*40%/30</f>
        <v>7160</v>
      </c>
      <c r="I25" s="28">
        <f t="shared" ref="I25" si="2">F25*10%</f>
        <v>53700</v>
      </c>
      <c r="J25" s="37">
        <v>40050</v>
      </c>
      <c r="K25" s="49" t="s">
        <v>42</v>
      </c>
    </row>
    <row r="26" spans="1:11" ht="12.95" customHeight="1" x14ac:dyDescent="0.25">
      <c r="A26" s="47" t="s">
        <v>43</v>
      </c>
      <c r="B26" s="22">
        <v>301</v>
      </c>
      <c r="C26" s="22">
        <v>81.44</v>
      </c>
      <c r="D26" s="22">
        <v>110.48</v>
      </c>
      <c r="E26" s="31" t="s">
        <v>5</v>
      </c>
      <c r="F26" s="25" t="s">
        <v>11</v>
      </c>
      <c r="G26" s="25" t="s">
        <v>11</v>
      </c>
      <c r="H26" s="25" t="s">
        <v>11</v>
      </c>
      <c r="I26" s="25" t="s">
        <v>11</v>
      </c>
      <c r="J26" s="25" t="s">
        <v>11</v>
      </c>
      <c r="K26" s="51" t="s">
        <v>11</v>
      </c>
    </row>
    <row r="27" spans="1:11" ht="12.95" customHeight="1" x14ac:dyDescent="0.25">
      <c r="A27" s="50" t="s">
        <v>43</v>
      </c>
      <c r="B27" s="30">
        <v>302</v>
      </c>
      <c r="C27" s="16">
        <v>75.900000000000006</v>
      </c>
      <c r="D27" s="16">
        <v>104.63</v>
      </c>
      <c r="E27" s="31" t="s">
        <v>4</v>
      </c>
      <c r="F27" s="25" t="s">
        <v>11</v>
      </c>
      <c r="G27" s="25" t="s">
        <v>11</v>
      </c>
      <c r="H27" s="25" t="s">
        <v>11</v>
      </c>
      <c r="I27" s="25" t="s">
        <v>11</v>
      </c>
      <c r="J27" s="25" t="s">
        <v>11</v>
      </c>
      <c r="K27" s="51" t="s">
        <v>11</v>
      </c>
    </row>
    <row r="28" spans="1:11" ht="12.95" customHeight="1" x14ac:dyDescent="0.25">
      <c r="A28" s="54" t="s">
        <v>8</v>
      </c>
      <c r="B28" s="38">
        <v>401</v>
      </c>
      <c r="C28" s="38">
        <v>92.6</v>
      </c>
      <c r="D28" s="38" t="s">
        <v>22</v>
      </c>
      <c r="E28" s="39" t="s">
        <v>4</v>
      </c>
      <c r="F28" s="28" t="s">
        <v>42</v>
      </c>
      <c r="G28" s="28" t="s">
        <v>42</v>
      </c>
      <c r="H28" s="28" t="s">
        <v>42</v>
      </c>
      <c r="I28" s="28" t="s">
        <v>42</v>
      </c>
      <c r="J28" s="28" t="s">
        <v>42</v>
      </c>
      <c r="K28" s="49" t="s">
        <v>42</v>
      </c>
    </row>
    <row r="29" spans="1:11" ht="12.95" customHeight="1" x14ac:dyDescent="0.25">
      <c r="A29" s="54" t="s">
        <v>8</v>
      </c>
      <c r="B29" s="38">
        <v>402</v>
      </c>
      <c r="C29" s="38">
        <v>92.6</v>
      </c>
      <c r="D29" s="38" t="s">
        <v>22</v>
      </c>
      <c r="E29" s="39" t="s">
        <v>13</v>
      </c>
      <c r="F29" s="28" t="s">
        <v>42</v>
      </c>
      <c r="G29" s="28" t="s">
        <v>42</v>
      </c>
      <c r="H29" s="28" t="s">
        <v>42</v>
      </c>
      <c r="I29" s="28" t="s">
        <v>42</v>
      </c>
      <c r="J29" s="28" t="s">
        <v>42</v>
      </c>
      <c r="K29" s="49" t="s">
        <v>42</v>
      </c>
    </row>
    <row r="30" spans="1:11" ht="12.95" customHeight="1" x14ac:dyDescent="0.25">
      <c r="A30" s="54" t="s">
        <v>8</v>
      </c>
      <c r="B30" s="38">
        <v>403</v>
      </c>
      <c r="C30" s="38">
        <v>92.6</v>
      </c>
      <c r="D30" s="38" t="s">
        <v>22</v>
      </c>
      <c r="E30" s="39" t="s">
        <v>14</v>
      </c>
      <c r="F30" s="28" t="s">
        <v>42</v>
      </c>
      <c r="G30" s="28" t="s">
        <v>42</v>
      </c>
      <c r="H30" s="28" t="s">
        <v>42</v>
      </c>
      <c r="I30" s="28" t="s">
        <v>42</v>
      </c>
      <c r="J30" s="28" t="s">
        <v>42</v>
      </c>
      <c r="K30" s="49" t="s">
        <v>42</v>
      </c>
    </row>
    <row r="31" spans="1:11" ht="12.95" customHeight="1" thickBot="1" x14ac:dyDescent="0.3">
      <c r="A31" s="55" t="s">
        <v>8</v>
      </c>
      <c r="B31" s="56">
        <v>404</v>
      </c>
      <c r="C31" s="57">
        <v>92.6</v>
      </c>
      <c r="D31" s="57" t="s">
        <v>22</v>
      </c>
      <c r="E31" s="58" t="s">
        <v>15</v>
      </c>
      <c r="F31" s="59" t="s">
        <v>11</v>
      </c>
      <c r="G31" s="59" t="s">
        <v>11</v>
      </c>
      <c r="H31" s="59" t="s">
        <v>11</v>
      </c>
      <c r="I31" s="59" t="s">
        <v>11</v>
      </c>
      <c r="J31" s="59" t="s">
        <v>11</v>
      </c>
      <c r="K31" s="60" t="s">
        <v>11</v>
      </c>
    </row>
    <row r="32" spans="1:11" ht="3" customHeight="1" x14ac:dyDescent="0.25">
      <c r="A32" s="6"/>
      <c r="B32" s="6"/>
      <c r="C32" s="6"/>
      <c r="D32" s="6"/>
      <c r="E32" s="7"/>
      <c r="F32" s="8"/>
      <c r="G32" s="8"/>
      <c r="H32" s="8"/>
      <c r="I32" s="8"/>
      <c r="J32" s="8"/>
      <c r="K32" s="8"/>
    </row>
    <row r="33" spans="1:11" ht="13.5" customHeight="1" x14ac:dyDescent="0.25">
      <c r="A33" s="4" t="s">
        <v>16</v>
      </c>
      <c r="B33" s="4"/>
      <c r="C33" s="5"/>
      <c r="D33" s="5"/>
      <c r="E33" s="1"/>
      <c r="F33" s="1"/>
      <c r="G33" s="1"/>
      <c r="H33" s="1"/>
    </row>
    <row r="34" spans="1:11" ht="15" customHeight="1" x14ac:dyDescent="0.25">
      <c r="A34" s="2" t="s">
        <v>27</v>
      </c>
      <c r="B34" s="2"/>
    </row>
    <row r="35" spans="1:11" x14ac:dyDescent="0.25">
      <c r="A35" s="2" t="s">
        <v>35</v>
      </c>
      <c r="B35" s="2"/>
      <c r="C35" s="2"/>
      <c r="D35" s="2"/>
      <c r="E35" s="2"/>
      <c r="F35" s="2"/>
      <c r="G35" s="2"/>
      <c r="K35" s="2"/>
    </row>
    <row r="36" spans="1:11" x14ac:dyDescent="0.25">
      <c r="A36" s="2" t="s">
        <v>25</v>
      </c>
      <c r="B36" s="2"/>
      <c r="C36" s="2"/>
      <c r="D36" s="2"/>
      <c r="E36" s="2"/>
      <c r="F36" s="2"/>
      <c r="G36" s="2"/>
      <c r="H36" s="2"/>
    </row>
    <row r="37" spans="1:11" x14ac:dyDescent="0.25">
      <c r="A37" s="2" t="s">
        <v>36</v>
      </c>
      <c r="B37" s="2"/>
      <c r="C37" s="2"/>
      <c r="D37" s="2"/>
      <c r="E37" s="2"/>
      <c r="F37" s="2"/>
      <c r="G37" s="2"/>
      <c r="H37" s="2"/>
    </row>
    <row r="38" spans="1:11" x14ac:dyDescent="0.25">
      <c r="A38" s="2" t="s">
        <v>24</v>
      </c>
      <c r="B38" s="2"/>
      <c r="C38" s="2"/>
      <c r="D38" s="2"/>
      <c r="E38" s="2"/>
      <c r="F38" s="2"/>
      <c r="G38" s="2"/>
      <c r="H38" s="2"/>
    </row>
    <row r="39" spans="1:11" ht="15.75" thickBot="1" x14ac:dyDescent="0.3">
      <c r="A39" s="2" t="s">
        <v>17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ht="15.75" thickBot="1" x14ac:dyDescent="0.3">
      <c r="A40" s="2" t="s">
        <v>18</v>
      </c>
      <c r="B40" s="2"/>
      <c r="I40" s="11" t="s">
        <v>44</v>
      </c>
      <c r="J40" s="12"/>
    </row>
    <row r="41" spans="1:11" x14ac:dyDescent="0.25">
      <c r="A41" s="2" t="s">
        <v>19</v>
      </c>
      <c r="B41" s="2"/>
    </row>
    <row r="42" spans="1:11" x14ac:dyDescent="0.25">
      <c r="A42" s="2" t="s">
        <v>20</v>
      </c>
      <c r="B42" s="2"/>
    </row>
    <row r="43" spans="1:11" x14ac:dyDescent="0.25">
      <c r="A43" s="2" t="s">
        <v>23</v>
      </c>
    </row>
    <row r="44" spans="1:11" x14ac:dyDescent="0.25">
      <c r="A44" s="2" t="s">
        <v>26</v>
      </c>
    </row>
    <row r="45" spans="1:11" x14ac:dyDescent="0.25">
      <c r="A45" s="2" t="s">
        <v>38</v>
      </c>
    </row>
  </sheetData>
  <mergeCells count="1">
    <mergeCell ref="E2:F2"/>
  </mergeCells>
  <pageMargins left="0.11811023622047245" right="0.11811023622047245" top="0" bottom="0" header="0.31496062992125984" footer="0.31496062992125984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lastPrinted>2017-12-14T11:54:48Z</cp:lastPrinted>
  <dcterms:created xsi:type="dcterms:W3CDTF">2015-06-10T19:34:17Z</dcterms:created>
  <dcterms:modified xsi:type="dcterms:W3CDTF">2019-05-21T15:01:18Z</dcterms:modified>
</cp:coreProperties>
</file>